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D6" i="16"/>
  <c r="D7"/>
  <c r="D5"/>
  <c r="B8"/>
  <c r="B5"/>
  <c r="B6"/>
  <c r="E6" i="12"/>
  <c r="E5"/>
  <c r="D6" i="15"/>
  <c r="D5"/>
  <c r="B5"/>
  <c r="B6"/>
  <c r="C5" i="12"/>
</calcChain>
</file>

<file path=xl/sharedStrings.xml><?xml version="1.0" encoding="utf-8"?>
<sst xmlns="http://schemas.openxmlformats.org/spreadsheetml/2006/main" count="26" uniqueCount="14">
  <si>
    <t>Event</t>
  </si>
  <si>
    <t>Cell 1</t>
  </si>
  <si>
    <t>Cell 2</t>
  </si>
  <si>
    <t>Deep Perc. Data</t>
  </si>
  <si>
    <t>4-2-06 to 4-3-06</t>
  </si>
  <si>
    <t>6-28-06 to 6-30-06</t>
  </si>
  <si>
    <t>7-8-08 to 7-9-08</t>
  </si>
  <si>
    <t>7-30-08 to 8-2-08</t>
  </si>
  <si>
    <t>Irrig. Area (ac)</t>
  </si>
  <si>
    <t>Field-wide DP (in)</t>
  </si>
  <si>
    <t>Area:</t>
  </si>
  <si>
    <t>5-18-05 to 5-22-05</t>
  </si>
  <si>
    <t>6-30-05 to 7-2-05</t>
  </si>
  <si>
    <t>9-27-05 to 9-29-05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</si>
</sst>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49" fontId="1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0" fillId="0" borderId="0" xfId="0" applyFont="1"/>
    <xf numFmtId="0" fontId="2" fillId="0" borderId="0" xfId="0" applyFont="1" applyAlignment="1"/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7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4"/>
      <c r="B3" s="44"/>
      <c r="C3" s="1"/>
      <c r="F3" s="1"/>
    </row>
    <row r="4" spans="1:11" ht="15.75" thickBot="1">
      <c r="A4" s="37" t="s">
        <v>0</v>
      </c>
      <c r="B4" s="37" t="s">
        <v>1</v>
      </c>
      <c r="C4" s="37" t="s">
        <v>8</v>
      </c>
      <c r="D4" s="37" t="s">
        <v>9</v>
      </c>
      <c r="F4" s="36"/>
    </row>
    <row r="5" spans="1:11">
      <c r="A5" s="33" t="s">
        <v>11</v>
      </c>
      <c r="B5" s="39">
        <f>(2.81+0.1896+0)/3</f>
        <v>0.99986666666666668</v>
      </c>
      <c r="C5" s="8">
        <v>7.53</v>
      </c>
      <c r="D5" s="15">
        <f>B5</f>
        <v>0.99986666666666668</v>
      </c>
      <c r="F5" s="7"/>
    </row>
    <row r="6" spans="1:11">
      <c r="A6" s="42" t="s">
        <v>12</v>
      </c>
      <c r="B6" s="40">
        <f>(2.6616+0.3672+0)/3</f>
        <v>1.0096000000000001</v>
      </c>
      <c r="C6" s="8">
        <v>7.53</v>
      </c>
      <c r="D6" s="15">
        <f t="shared" ref="D6:D7" si="0">B6</f>
        <v>1.0096000000000001</v>
      </c>
      <c r="F6" s="7"/>
    </row>
    <row r="7" spans="1:11" ht="15.75" thickBot="1">
      <c r="A7" s="43" t="s">
        <v>13</v>
      </c>
      <c r="B7" s="41">
        <v>0</v>
      </c>
      <c r="C7" s="8">
        <v>7.53</v>
      </c>
      <c r="D7" s="15">
        <f t="shared" si="0"/>
        <v>0</v>
      </c>
      <c r="F7" s="7"/>
    </row>
    <row r="8" spans="1:11">
      <c r="A8" s="26" t="s">
        <v>10</v>
      </c>
      <c r="B8" s="14">
        <f>C5</f>
        <v>7.53</v>
      </c>
      <c r="C8" s="4"/>
      <c r="D8" s="12"/>
      <c r="E8" s="14"/>
      <c r="F8" s="7"/>
    </row>
    <row r="9" spans="1:11">
      <c r="A9" s="29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5"/>
      <c r="E15" s="45"/>
      <c r="F15" s="12"/>
      <c r="G15" s="45"/>
      <c r="H15" s="45"/>
      <c r="I15" s="12"/>
      <c r="J15" s="45"/>
      <c r="K15" s="45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7" sqref="E7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4"/>
      <c r="B3" s="44"/>
      <c r="C3" s="1"/>
      <c r="F3" s="1"/>
    </row>
    <row r="4" spans="1:11" ht="15.75" thickBot="1">
      <c r="A4" s="17" t="s">
        <v>0</v>
      </c>
      <c r="B4" s="18" t="s">
        <v>1</v>
      </c>
      <c r="C4" s="19" t="s">
        <v>2</v>
      </c>
      <c r="D4" s="35" t="s">
        <v>8</v>
      </c>
      <c r="E4" s="35" t="s">
        <v>9</v>
      </c>
      <c r="F4" s="16"/>
    </row>
    <row r="5" spans="1:11">
      <c r="A5" s="24" t="s">
        <v>4</v>
      </c>
      <c r="B5" s="21"/>
      <c r="C5" s="30">
        <f>(5.19+2.5584+0)/3</f>
        <v>2.5828000000000002</v>
      </c>
      <c r="D5" s="8">
        <v>1.67</v>
      </c>
      <c r="E5" s="12">
        <f>(B5*$B$7+C5*$C$7)/D5</f>
        <v>2.5828000000000002</v>
      </c>
      <c r="F5" s="7"/>
    </row>
    <row r="6" spans="1:11" ht="15.75" thickBot="1">
      <c r="A6" s="25" t="s">
        <v>5</v>
      </c>
      <c r="B6" s="22">
        <v>0</v>
      </c>
      <c r="C6" s="23"/>
      <c r="D6" s="8">
        <v>7.53</v>
      </c>
      <c r="E6" s="12">
        <f>(B6*$B$7+C6*$C$7)/D6</f>
        <v>0</v>
      </c>
      <c r="F6" s="7"/>
    </row>
    <row r="7" spans="1:11">
      <c r="A7" s="26" t="s">
        <v>10</v>
      </c>
      <c r="B7" s="27">
        <v>5.86</v>
      </c>
      <c r="C7" s="28">
        <v>1.67</v>
      </c>
      <c r="D7" s="14"/>
      <c r="E7" s="14"/>
      <c r="F7" s="7"/>
    </row>
    <row r="8" spans="1:11">
      <c r="A8" s="29"/>
      <c r="B8" s="14"/>
      <c r="C8" s="4"/>
      <c r="D8" s="12"/>
      <c r="E8" s="14"/>
      <c r="F8" s="7"/>
    </row>
    <row r="9" spans="1:11">
      <c r="A9" s="29"/>
      <c r="B9" s="14"/>
      <c r="C9" s="14"/>
      <c r="D9" s="12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45"/>
      <c r="E15" s="45"/>
      <c r="F15" s="12"/>
      <c r="G15" s="45"/>
      <c r="H15" s="45"/>
      <c r="I15" s="12"/>
      <c r="J15" s="45"/>
      <c r="K15" s="45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7" sqref="D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2"/>
      <c r="B3" s="32"/>
      <c r="C3" s="1"/>
      <c r="D3" s="32"/>
      <c r="E3" s="32"/>
      <c r="F3" s="1"/>
      <c r="G3" s="32"/>
      <c r="H3" s="32"/>
      <c r="I3" s="31"/>
      <c r="J3" s="32"/>
      <c r="K3" s="32"/>
    </row>
    <row r="4" spans="1:11" ht="15.75" thickBot="1">
      <c r="A4" s="20" t="s">
        <v>0</v>
      </c>
      <c r="B4" s="20" t="s">
        <v>1</v>
      </c>
      <c r="C4" s="35" t="s">
        <v>8</v>
      </c>
      <c r="D4" s="35" t="s">
        <v>9</v>
      </c>
      <c r="E4" s="9"/>
      <c r="F4" s="4"/>
      <c r="G4" s="9"/>
      <c r="H4" s="9"/>
      <c r="I4" s="12"/>
      <c r="J4" s="9"/>
      <c r="K4" s="9"/>
    </row>
    <row r="5" spans="1:11">
      <c r="A5" s="33" t="s">
        <v>6</v>
      </c>
      <c r="B5" s="21">
        <f>(1.722+0+0)/3</f>
        <v>0.57399999999999995</v>
      </c>
      <c r="C5" s="8">
        <v>7.53</v>
      </c>
      <c r="D5" s="38">
        <f>B5</f>
        <v>0.57399999999999995</v>
      </c>
      <c r="E5" s="14"/>
      <c r="F5" s="7"/>
      <c r="G5" s="10"/>
      <c r="H5" s="14"/>
      <c r="I5" s="12"/>
      <c r="J5" s="10"/>
      <c r="K5" s="14"/>
    </row>
    <row r="6" spans="1:11" ht="15.75" thickBot="1">
      <c r="A6" s="34" t="s">
        <v>7</v>
      </c>
      <c r="B6" s="22">
        <f>(7.59+4.65+0.78)/3</f>
        <v>4.34</v>
      </c>
      <c r="C6" s="8">
        <v>7.53</v>
      </c>
      <c r="D6" s="38">
        <f>B6</f>
        <v>4.34</v>
      </c>
      <c r="E6" s="14"/>
      <c r="F6" s="7"/>
      <c r="G6" s="10"/>
      <c r="H6" s="14"/>
      <c r="I6" s="12"/>
      <c r="J6" s="10"/>
      <c r="K6" s="14"/>
    </row>
    <row r="7" spans="1:11">
      <c r="A7" s="10" t="s">
        <v>10</v>
      </c>
      <c r="B7" s="14">
        <v>7.53</v>
      </c>
      <c r="C7" s="4"/>
      <c r="D7" s="10"/>
      <c r="E7" s="14"/>
      <c r="F7" s="7"/>
      <c r="G7" s="10"/>
      <c r="H7" s="14"/>
      <c r="I7" s="12"/>
      <c r="J7" s="10"/>
      <c r="K7" s="14"/>
    </row>
    <row r="8" spans="1:11">
      <c r="A8" s="10"/>
      <c r="B8" s="14"/>
      <c r="C8" s="4"/>
      <c r="D8" s="10"/>
      <c r="E8" s="14"/>
      <c r="F8" s="7"/>
      <c r="G8" s="10"/>
      <c r="H8" s="14"/>
      <c r="I8" s="12"/>
      <c r="J8" s="10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2010-06-24T22:57:39Z</dcterms:modified>
</cp:coreProperties>
</file>